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5" windowWidth="8460" windowHeight="4440" tabRatio="197" activeTab="0"/>
  </bookViews>
  <sheets>
    <sheet name="Tabela 21.1.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<sst xmlns="http://schemas.openxmlformats.org/spreadsheetml/2006/main" count="27" uniqueCount="26">
  <si>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</si>
  <si>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</si>
  <si>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</si>
  <si>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</si>
  <si>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</si>
  <si>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</si>
  <si>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</si>
  <si>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</si>
  <si>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</si>
  <si>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</si>
  <si>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</si>
  <si>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</si>
  <si>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</si>
  <si>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Meses</t>
  </si>
  <si>
    <t>TURISMO</t>
  </si>
  <si>
    <t>Extra hoteleira</t>
  </si>
  <si>
    <t>Demanda turística via Fortaleza</t>
  </si>
  <si>
    <t>21.1  DEMANDA TURÍSTICA</t>
  </si>
  <si>
    <t>Hoteleira (1)</t>
  </si>
  <si>
    <t>Fonte: Secretaria do Turismo (SETUR).</t>
  </si>
  <si>
    <t>(1) Inclui hoteis, pousadas, apart hotel ou flats e albergues.</t>
  </si>
  <si>
    <t>ANUÁRIO ESTATÍSTICO DO CEARÁ - 2016</t>
  </si>
  <si>
    <t>Tabela 21.1.2  Demanda turística mensal via Fortaleza - Ceará - 2013-2015</t>
  </si>
  <si>
    <t>2013(2)</t>
  </si>
  <si>
    <t>2014(2)</t>
  </si>
  <si>
    <t>(2) Atualizado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</si>
</sst>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;[Red]#,##0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</numFmts>
  <fonts count="41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47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69" fontId="1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23" xfId="0" applyFont="1" applyBorder="1" applyAlignment="1">
      <alignment horizontal="right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19050</xdr:rowOff>
    </xdr:from>
    <xdr:to>
      <xdr:col>3</xdr:col>
      <xdr:colOff>628650</xdr:colOff>
      <xdr:row>0</xdr:row>
      <xdr:rowOff>161925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90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0</xdr:row>
      <xdr:rowOff>19050</xdr:rowOff>
    </xdr:from>
    <xdr:to>
      <xdr:col>3</xdr:col>
      <xdr:colOff>628650</xdr:colOff>
      <xdr:row>0</xdr:row>
      <xdr:rowOff>161925</xdr:rowOff>
    </xdr:to>
    <xdr:pic>
      <xdr:nvPicPr>
        <xdr:cNvPr id="2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90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0</xdr:row>
      <xdr:rowOff>19050</xdr:rowOff>
    </xdr:from>
    <xdr:to>
      <xdr:col>3</xdr:col>
      <xdr:colOff>628650</xdr:colOff>
      <xdr:row>0</xdr:row>
      <xdr:rowOff>161925</xdr:rowOff>
    </xdr:to>
    <xdr:pic>
      <xdr:nvPicPr>
        <xdr:cNvPr id="3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90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0</xdr:row>
      <xdr:rowOff>57150</xdr:rowOff>
    </xdr:from>
    <xdr:to>
      <xdr:col>9</xdr:col>
      <xdr:colOff>590550</xdr:colOff>
      <xdr:row>0</xdr:row>
      <xdr:rowOff>209550</xdr:rowOff>
    </xdr:to>
    <xdr:pic>
      <xdr:nvPicPr>
        <xdr:cNvPr id="4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15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B29" sqref="B29"/>
    </sheetView>
  </sheetViews>
  <sheetFormatPr defaultColWidth="9.140625" defaultRowHeight="12.75"/>
  <cols>
    <col min="1" max="3" width="11.421875" style="1" customWidth="1"/>
    <col min="4" max="4" width="9.421875" style="1" customWidth="1"/>
    <col min="5" max="9" width="11.421875" style="1" customWidth="1"/>
    <col min="10" max="10" width="8.8515625" style="1" customWidth="1"/>
    <col min="11" max="11" width="11.421875" style="1" customWidth="1"/>
    <col min="12" max="16384" width="9.140625" style="1" customWidth="1"/>
  </cols>
  <sheetData>
    <row r="1" spans="1:11" ht="19.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9.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13"/>
    </row>
    <row r="3" spans="1:11" ht="19.5" customHeight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9.5" customHeight="1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7"/>
    </row>
    <row r="5" spans="1:11" s="2" customFormat="1" ht="15" customHeight="1">
      <c r="A5" s="20" t="s">
        <v>13</v>
      </c>
      <c r="B5" s="29" t="s">
        <v>16</v>
      </c>
      <c r="C5" s="30"/>
      <c r="D5" s="30"/>
      <c r="E5" s="30"/>
      <c r="F5" s="30"/>
      <c r="G5" s="30"/>
      <c r="H5" s="30"/>
      <c r="I5" s="30"/>
      <c r="J5" s="31"/>
      <c r="K5" s="6"/>
    </row>
    <row r="6" spans="1:11" s="2" customFormat="1" ht="15" customHeight="1">
      <c r="A6" s="21"/>
      <c r="B6" s="23" t="s">
        <v>12</v>
      </c>
      <c r="C6" s="24"/>
      <c r="D6" s="25"/>
      <c r="E6" s="23" t="s">
        <v>18</v>
      </c>
      <c r="F6" s="24"/>
      <c r="G6" s="25"/>
      <c r="H6" s="23" t="s">
        <v>15</v>
      </c>
      <c r="I6" s="24"/>
      <c r="J6" s="26"/>
      <c r="K6" s="6"/>
    </row>
    <row r="7" spans="1:11" ht="15" customHeight="1">
      <c r="A7" s="22"/>
      <c r="B7" s="5">
        <v>2013</v>
      </c>
      <c r="C7" s="5">
        <v>2014</v>
      </c>
      <c r="D7" s="5">
        <v>2015</v>
      </c>
      <c r="E7" s="5" t="s">
        <v>23</v>
      </c>
      <c r="F7" s="5" t="s">
        <v>24</v>
      </c>
      <c r="G7" s="5">
        <v>2015</v>
      </c>
      <c r="H7" s="5">
        <v>2013</v>
      </c>
      <c r="I7" s="5">
        <v>2014</v>
      </c>
      <c r="J7" s="5">
        <v>2015</v>
      </c>
      <c r="K7" s="3"/>
    </row>
    <row r="8" spans="1:11" ht="15" customHeight="1">
      <c r="A8" s="15" t="s">
        <v>12</v>
      </c>
      <c r="B8" s="8">
        <f aca="true" t="shared" si="0" ref="B8:G8">SUM(B9:B20)</f>
        <v>3141406.455</v>
      </c>
      <c r="C8" s="8">
        <f t="shared" si="0"/>
        <v>3262259</v>
      </c>
      <c r="D8" s="8">
        <f t="shared" si="0"/>
        <v>3345815</v>
      </c>
      <c r="E8" s="8">
        <f t="shared" si="0"/>
        <v>1724233.6400000001</v>
      </c>
      <c r="F8" s="8">
        <f t="shared" si="0"/>
        <v>1804782</v>
      </c>
      <c r="G8" s="8">
        <f t="shared" si="0"/>
        <v>1878778</v>
      </c>
      <c r="H8" s="3">
        <f>+B8-E8</f>
        <v>1417172.815</v>
      </c>
      <c r="I8" s="3">
        <f>+C8-F8</f>
        <v>1457477</v>
      </c>
      <c r="J8" s="3">
        <f>+D8-G8</f>
        <v>1467037</v>
      </c>
      <c r="K8" s="3"/>
    </row>
    <row r="9" spans="1:12" ht="14.25" customHeight="1">
      <c r="A9" s="4" t="s">
        <v>0</v>
      </c>
      <c r="B9" s="3">
        <v>414840.39</v>
      </c>
      <c r="C9" s="3">
        <v>426456</v>
      </c>
      <c r="D9" s="3">
        <v>440529.04799999995</v>
      </c>
      <c r="E9" s="3">
        <v>227431</v>
      </c>
      <c r="F9" s="3">
        <v>235618</v>
      </c>
      <c r="G9" s="3">
        <v>246456.428</v>
      </c>
      <c r="H9" s="3">
        <f aca="true" t="shared" si="1" ref="H9:H20">+B9-E9</f>
        <v>187409.39</v>
      </c>
      <c r="I9" s="3">
        <f aca="true" t="shared" si="2" ref="I9:J20">+C9-F9</f>
        <v>190838</v>
      </c>
      <c r="J9" s="3">
        <f t="shared" si="2"/>
        <v>194072.61999999994</v>
      </c>
      <c r="K9" s="3"/>
      <c r="L9" s="12"/>
    </row>
    <row r="10" spans="1:11" ht="15" customHeight="1">
      <c r="A10" s="4" t="s">
        <v>1</v>
      </c>
      <c r="B10" s="3">
        <v>236668.44</v>
      </c>
      <c r="C10" s="3">
        <v>246894</v>
      </c>
      <c r="D10" s="3">
        <v>252325.668</v>
      </c>
      <c r="E10" s="3">
        <v>130910</v>
      </c>
      <c r="F10" s="3">
        <v>134706</v>
      </c>
      <c r="G10" s="3">
        <v>139959.53399999999</v>
      </c>
      <c r="H10" s="3">
        <f t="shared" si="1"/>
        <v>105758.44</v>
      </c>
      <c r="I10" s="3">
        <f t="shared" si="2"/>
        <v>112188</v>
      </c>
      <c r="J10" s="3">
        <f t="shared" si="2"/>
        <v>112366.13400000002</v>
      </c>
      <c r="K10" s="3"/>
    </row>
    <row r="11" spans="1:11" ht="15" customHeight="1">
      <c r="A11" s="4" t="s">
        <v>2</v>
      </c>
      <c r="B11" s="3">
        <v>206088.63799999998</v>
      </c>
      <c r="C11" s="3">
        <v>213314</v>
      </c>
      <c r="D11" s="3">
        <v>217580.28</v>
      </c>
      <c r="E11" s="3">
        <v>117356</v>
      </c>
      <c r="F11" s="3">
        <v>122285</v>
      </c>
      <c r="G11" s="3">
        <v>126809.54499999998</v>
      </c>
      <c r="H11" s="3">
        <f t="shared" si="1"/>
        <v>88732.63799999998</v>
      </c>
      <c r="I11" s="3">
        <f t="shared" si="2"/>
        <v>91029</v>
      </c>
      <c r="J11" s="3">
        <f t="shared" si="2"/>
        <v>90770.73500000002</v>
      </c>
      <c r="K11" s="3"/>
    </row>
    <row r="12" spans="1:11" ht="15" customHeight="1">
      <c r="A12" s="4" t="s">
        <v>3</v>
      </c>
      <c r="B12" s="3">
        <v>187445.457</v>
      </c>
      <c r="C12" s="3">
        <v>194193</v>
      </c>
      <c r="D12" s="3">
        <v>197300.088</v>
      </c>
      <c r="E12" s="3">
        <v>107980</v>
      </c>
      <c r="F12" s="3">
        <v>112947</v>
      </c>
      <c r="G12" s="3">
        <v>116900.14499999999</v>
      </c>
      <c r="H12" s="3">
        <f t="shared" si="1"/>
        <v>79465.457</v>
      </c>
      <c r="I12" s="3">
        <f t="shared" si="2"/>
        <v>81246</v>
      </c>
      <c r="J12" s="3">
        <f t="shared" si="2"/>
        <v>80399.943</v>
      </c>
      <c r="K12" s="3"/>
    </row>
    <row r="13" spans="1:11" ht="15" customHeight="1">
      <c r="A13" s="4" t="s">
        <v>4</v>
      </c>
      <c r="B13" s="3">
        <v>174961.215</v>
      </c>
      <c r="C13" s="3">
        <v>175210</v>
      </c>
      <c r="D13" s="3">
        <v>180466.30000000002</v>
      </c>
      <c r="E13" s="3">
        <v>104124</v>
      </c>
      <c r="F13" s="3">
        <v>108185</v>
      </c>
      <c r="G13" s="3">
        <v>111863.29000000001</v>
      </c>
      <c r="H13" s="3">
        <f t="shared" si="1"/>
        <v>70837.215</v>
      </c>
      <c r="I13" s="3">
        <f t="shared" si="2"/>
        <v>67025</v>
      </c>
      <c r="J13" s="3">
        <f t="shared" si="2"/>
        <v>68603.01000000001</v>
      </c>
      <c r="K13" s="3"/>
    </row>
    <row r="14" spans="1:11" ht="15" customHeight="1">
      <c r="A14" s="4" t="s">
        <v>5</v>
      </c>
      <c r="B14" s="3">
        <v>200717.55</v>
      </c>
      <c r="C14" s="3">
        <v>220979</v>
      </c>
      <c r="D14" s="3">
        <v>227387.39099999997</v>
      </c>
      <c r="E14" s="3">
        <v>113204</v>
      </c>
      <c r="F14" s="3">
        <v>123675</v>
      </c>
      <c r="G14" s="3">
        <v>128003.62499999999</v>
      </c>
      <c r="H14" s="3">
        <f t="shared" si="1"/>
        <v>87513.54999999999</v>
      </c>
      <c r="I14" s="3">
        <f t="shared" si="2"/>
        <v>97304</v>
      </c>
      <c r="J14" s="3">
        <f t="shared" si="2"/>
        <v>99383.76599999999</v>
      </c>
      <c r="K14" s="3"/>
    </row>
    <row r="15" spans="1:11" ht="15" customHeight="1">
      <c r="A15" s="4" t="s">
        <v>6</v>
      </c>
      <c r="B15" s="3">
        <v>357714.522</v>
      </c>
      <c r="C15" s="3">
        <v>376939</v>
      </c>
      <c r="D15" s="3">
        <v>388624.109</v>
      </c>
      <c r="E15" s="3">
        <v>189313</v>
      </c>
      <c r="F15" s="3">
        <v>206623</v>
      </c>
      <c r="G15" s="3">
        <v>216540.904</v>
      </c>
      <c r="H15" s="3">
        <f t="shared" si="1"/>
        <v>168401.522</v>
      </c>
      <c r="I15" s="3">
        <f t="shared" si="2"/>
        <v>170316</v>
      </c>
      <c r="J15" s="3">
        <f t="shared" si="2"/>
        <v>172083.205</v>
      </c>
      <c r="K15" s="3"/>
    </row>
    <row r="16" spans="1:11" ht="15" customHeight="1">
      <c r="A16" s="4" t="s">
        <v>7</v>
      </c>
      <c r="B16" s="3">
        <v>249398.096</v>
      </c>
      <c r="C16" s="3">
        <v>257628</v>
      </c>
      <c r="D16" s="3">
        <v>261750.048</v>
      </c>
      <c r="E16" s="3">
        <v>138532</v>
      </c>
      <c r="F16" s="3">
        <v>145043</v>
      </c>
      <c r="G16" s="3">
        <v>149829.419</v>
      </c>
      <c r="H16" s="3">
        <f t="shared" si="1"/>
        <v>110866.09599999999</v>
      </c>
      <c r="I16" s="3">
        <f t="shared" si="2"/>
        <v>112585</v>
      </c>
      <c r="J16" s="3">
        <f t="shared" si="2"/>
        <v>111920.62900000002</v>
      </c>
      <c r="K16" s="3"/>
    </row>
    <row r="17" spans="1:11" ht="15" customHeight="1">
      <c r="A17" s="4" t="s">
        <v>8</v>
      </c>
      <c r="B17" s="3">
        <v>231599.68</v>
      </c>
      <c r="C17" s="3">
        <v>236988</v>
      </c>
      <c r="D17" s="3">
        <v>241253.784</v>
      </c>
      <c r="E17" s="3">
        <v>130676.20499999999</v>
      </c>
      <c r="F17" s="3">
        <v>135707</v>
      </c>
      <c r="G17" s="3">
        <v>140999.573</v>
      </c>
      <c r="H17" s="3">
        <f t="shared" si="1"/>
        <v>100923.475</v>
      </c>
      <c r="I17" s="3">
        <f t="shared" si="2"/>
        <v>101281</v>
      </c>
      <c r="J17" s="3">
        <f t="shared" si="2"/>
        <v>100254.21100000001</v>
      </c>
      <c r="K17" s="3"/>
    </row>
    <row r="18" spans="1:11" ht="15" customHeight="1">
      <c r="A18" s="4" t="s">
        <v>9</v>
      </c>
      <c r="B18" s="3">
        <v>265638.21599999996</v>
      </c>
      <c r="C18" s="3">
        <v>273217</v>
      </c>
      <c r="D18" s="3">
        <v>280047.425</v>
      </c>
      <c r="E18" s="3">
        <v>146066.83</v>
      </c>
      <c r="F18" s="3">
        <v>150595</v>
      </c>
      <c r="G18" s="3">
        <v>156317.61000000002</v>
      </c>
      <c r="H18" s="3">
        <f t="shared" si="1"/>
        <v>119571.38599999997</v>
      </c>
      <c r="I18" s="3">
        <f t="shared" si="2"/>
        <v>122622</v>
      </c>
      <c r="J18" s="3">
        <f t="shared" si="2"/>
        <v>123729.81499999997</v>
      </c>
      <c r="K18" s="3"/>
    </row>
    <row r="19" spans="1:11" ht="15" customHeight="1">
      <c r="A19" s="4" t="s">
        <v>10</v>
      </c>
      <c r="B19" s="3">
        <v>291489.372</v>
      </c>
      <c r="C19" s="3">
        <v>301516</v>
      </c>
      <c r="D19" s="3">
        <v>309656.932</v>
      </c>
      <c r="E19" s="3">
        <v>156567.85499999998</v>
      </c>
      <c r="F19" s="3">
        <v>162204</v>
      </c>
      <c r="G19" s="3">
        <v>168854.364</v>
      </c>
      <c r="H19" s="3">
        <f t="shared" si="1"/>
        <v>134921.517</v>
      </c>
      <c r="I19" s="3">
        <f t="shared" si="2"/>
        <v>139312</v>
      </c>
      <c r="J19" s="3">
        <f t="shared" si="2"/>
        <v>140802.56799999997</v>
      </c>
      <c r="K19" s="10"/>
    </row>
    <row r="20" spans="1:11" ht="15" customHeight="1">
      <c r="A20" s="14" t="s">
        <v>11</v>
      </c>
      <c r="B20" s="9">
        <v>324844.87899999996</v>
      </c>
      <c r="C20" s="9">
        <v>338925</v>
      </c>
      <c r="D20" s="9">
        <v>348893.92700000014</v>
      </c>
      <c r="E20" s="9">
        <v>162072.75</v>
      </c>
      <c r="F20" s="9">
        <v>167194</v>
      </c>
      <c r="G20" s="9">
        <v>176243.56299999962</v>
      </c>
      <c r="H20" s="9">
        <f t="shared" si="1"/>
        <v>162772.12899999996</v>
      </c>
      <c r="I20" s="9">
        <f t="shared" si="2"/>
        <v>171731</v>
      </c>
      <c r="J20" s="9">
        <f>+D20-G20</f>
        <v>172650.36400000053</v>
      </c>
      <c r="K20" s="10"/>
    </row>
    <row r="21" spans="1:10" ht="15" customHeight="1">
      <c r="A21" s="10" t="s">
        <v>19</v>
      </c>
      <c r="B21" s="10"/>
      <c r="C21" s="3"/>
      <c r="D21" s="3"/>
      <c r="E21" s="3"/>
      <c r="F21" s="3"/>
      <c r="G21" s="3"/>
      <c r="H21" s="3"/>
      <c r="I21" s="3"/>
      <c r="J21" s="3"/>
    </row>
    <row r="22" spans="1:10" ht="12.75" customHeight="1">
      <c r="A22" s="1" t="s">
        <v>20</v>
      </c>
      <c r="C22" s="11"/>
      <c r="D22" s="11"/>
      <c r="E22" s="11"/>
      <c r="F22" s="11"/>
      <c r="G22" s="16"/>
      <c r="H22" s="11"/>
      <c r="I22" s="3"/>
      <c r="J22" s="11"/>
    </row>
    <row r="23" ht="9">
      <c r="A23" s="1" t="s">
        <v>25</v>
      </c>
    </row>
  </sheetData>
  <sheetProtection/>
  <mergeCells count="9">
    <mergeCell ref="A1:K1"/>
    <mergeCell ref="A4:J4"/>
    <mergeCell ref="A5:A7"/>
    <mergeCell ref="B6:D6"/>
    <mergeCell ref="E6:G6"/>
    <mergeCell ref="H6:J6"/>
    <mergeCell ref="A3:K3"/>
    <mergeCell ref="A2:J2"/>
    <mergeCell ref="B5:J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Margarida nascimento</cp:lastModifiedBy>
  <cp:lastPrinted>2013-05-16T19:59:00Z</cp:lastPrinted>
  <dcterms:created xsi:type="dcterms:W3CDTF">1998-03-25T13:25:44Z</dcterms:created>
  <dcterms:modified xsi:type="dcterms:W3CDTF">2017-09-19T18:37:49Z</dcterms:modified>
  <cp:category/>
  <cp:version/>
  <cp:contentType/>
  <cp:contentStatus/>
</cp:coreProperties>
</file>